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reasury\Corporate Finance 2023\10Q-10K\Q1 - 2023\Fixed Income Investor Site\"/>
    </mc:Choice>
  </mc:AlternateContent>
  <xr:revisionPtr revIDLastSave="0" documentId="13_ncr:1_{CBA047C7-7956-46FC-86B0-8E77D0F9A177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Revolving Credit and ST Debt" sheetId="1" r:id="rId1"/>
  </sheets>
  <definedNames>
    <definedName name="_xlnm.Print_Area" localSheetId="0">'Revolving Credit and ST Debt'!$A$1:$E$28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13" i="1" l="1"/>
</calcChain>
</file>

<file path=xl/sharedStrings.xml><?xml version="1.0" encoding="utf-8"?>
<sst xmlns="http://schemas.openxmlformats.org/spreadsheetml/2006/main" count="10" uniqueCount="10">
  <si>
    <t>CECONY</t>
  </si>
  <si>
    <t>O&amp;R</t>
  </si>
  <si>
    <t>($ in millions)</t>
  </si>
  <si>
    <t>Less: Commercial Paper</t>
  </si>
  <si>
    <t xml:space="preserve">Less: Letters of Credit </t>
  </si>
  <si>
    <t>Available Capacity</t>
  </si>
  <si>
    <t>CEI</t>
  </si>
  <si>
    <t>Subtotal Commercial Paper</t>
  </si>
  <si>
    <r>
      <t>Revolving Credit Facilities' Limits</t>
    </r>
    <r>
      <rPr>
        <vertAlign val="superscript"/>
        <sz val="11"/>
        <color rgb="FF000000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</si>
  <si>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Under the existing revolving credit facilities, an aggregate amount of up to $3.0 billion of credit is available, with the full amount available to CECONY, $800 million available to CEI and $250 million available to O&amp;R.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</si>
</sst>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_);\(0\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vertAlign val="superscript"/>
      <sz val="11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7609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828282"/>
      </bottom>
      <diagonal/>
    </border>
    <border>
      <left/>
      <right/>
      <top style="medium">
        <color rgb="FF828282"/>
      </top>
      <bottom style="dotted">
        <color rgb="FF808080"/>
      </bottom>
      <diagonal/>
    </border>
    <border>
      <left/>
      <right/>
      <top style="medium">
        <color rgb="FF828282"/>
      </top>
      <bottom/>
      <diagonal/>
    </border>
    <border>
      <left/>
      <right/>
      <top/>
      <bottom style="dotted">
        <color rgb="FF808080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0" fillId="3" borderId="0" xfId="0" applyFill="1"/>
    <xf numFmtId="0" fontId="1" fillId="3" borderId="1" xfId="0" applyFont="1" applyFill="1" applyBorder="1" applyAlignment="1">
      <alignment horizontal="left" vertical="center" wrapText="1" readingOrder="1"/>
    </xf>
    <xf numFmtId="0" fontId="3" fillId="3" borderId="2" xfId="0" applyFont="1" applyFill="1" applyBorder="1" applyAlignment="1">
      <alignment horizontal="left" vertical="center" wrapText="1" readingOrder="1"/>
    </xf>
    <xf numFmtId="0" fontId="3" fillId="3" borderId="0" xfId="0" applyFont="1" applyFill="1" applyBorder="1" applyAlignment="1">
      <alignment horizontal="left" vertical="center" wrapText="1" readingOrder="1"/>
    </xf>
    <xf numFmtId="0" fontId="3" fillId="3" borderId="0" xfId="0" applyFont="1" applyFill="1" applyBorder="1" applyAlignment="1">
      <alignment horizontal="left" vertical="center" wrapText="1" indent="2" readingOrder="1"/>
    </xf>
    <xf numFmtId="0" fontId="3" fillId="3" borderId="4" xfId="0" applyFont="1" applyFill="1" applyBorder="1" applyAlignment="1">
      <alignment horizontal="left" vertical="center" wrapText="1" indent="2" readingOrder="1"/>
    </xf>
    <xf numFmtId="0" fontId="4" fillId="3" borderId="3" xfId="0" applyFont="1" applyFill="1" applyBorder="1" applyAlignment="1">
      <alignment horizontal="left" vertical="center" wrapText="1" readingOrder="1"/>
    </xf>
    <xf numFmtId="6" fontId="3" fillId="3" borderId="2" xfId="0" applyNumberFormat="1" applyFont="1" applyFill="1" applyBorder="1" applyAlignment="1">
      <alignment horizontal="right" vertical="center" wrapText="1" readingOrder="1"/>
    </xf>
    <xf numFmtId="6" fontId="3" fillId="3" borderId="0" xfId="0" applyNumberFormat="1" applyFont="1" applyFill="1" applyBorder="1" applyAlignment="1">
      <alignment horizontal="right" vertical="center" wrapText="1" readingOrder="1"/>
    </xf>
    <xf numFmtId="165" fontId="3" fillId="3" borderId="0" xfId="0" applyNumberFormat="1" applyFont="1" applyFill="1" applyBorder="1" applyAlignment="1">
      <alignment horizontal="right" vertical="center" wrapText="1" readingOrder="1"/>
    </xf>
    <xf numFmtId="6" fontId="4" fillId="3" borderId="3" xfId="0" applyNumberFormat="1" applyFont="1" applyFill="1" applyBorder="1" applyAlignment="1">
      <alignment horizontal="right" vertical="center" wrapText="1" readingOrder="1"/>
    </xf>
    <xf numFmtId="6" fontId="3" fillId="3" borderId="4" xfId="0" applyNumberFormat="1" applyFont="1" applyFill="1" applyBorder="1" applyAlignment="1">
      <alignment horizontal="right" vertical="center" wrapText="1" readingOrder="1"/>
    </xf>
    <xf numFmtId="0" fontId="0" fillId="3" borderId="0" xfId="0" applyFill="1" applyBorder="1"/>
    <xf numFmtId="166" fontId="3" fillId="3" borderId="0" xfId="2" applyNumberFormat="1" applyFont="1" applyFill="1" applyBorder="1" applyAlignment="1">
      <alignment horizontal="right" vertical="center" wrapText="1" readingOrder="1"/>
    </xf>
    <xf numFmtId="0" fontId="7" fillId="3" borderId="0" xfId="0" applyFont="1" applyFill="1" applyAlignment="1">
      <alignment horizontal="left" wrapText="1"/>
    </xf>
    <xf numFmtId="0" fontId="0" fillId="4" borderId="0" xfId="0" applyFill="1"/>
    <xf numFmtId="5" fontId="9" fillId="3" borderId="0" xfId="1" applyNumberFormat="1" applyFont="1" applyFill="1" applyBorder="1" applyAlignment="1">
      <alignment horizontal="right" vertical="center" wrapText="1" readingOrder="1"/>
    </xf>
    <xf numFmtId="165" fontId="9" fillId="3" borderId="0" xfId="0" applyNumberFormat="1" applyFont="1" applyFill="1" applyBorder="1" applyAlignment="1">
      <alignment horizontal="right" vertical="center" wrapText="1" readingOrder="1"/>
    </xf>
    <xf numFmtId="165" fontId="9" fillId="3" borderId="4" xfId="0" applyNumberFormat="1" applyFont="1" applyFill="1" applyBorder="1" applyAlignment="1">
      <alignment horizontal="right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 vertical="top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"/>
  <sheetViews>
    <sheetView tabSelected="1" view="pageBreakPreview" zoomScale="145" zoomScaleNormal="100" zoomScaleSheetLayoutView="145" workbookViewId="0">
      <selection activeCell="E21" sqref="E21"/>
    </sheetView>
  </sheetViews>
  <sheetFormatPr defaultRowHeight="14.5" x14ac:dyDescent="0.35"/>
  <cols>
    <col min="1" max="1" width="3.54296875" customWidth="1"/>
    <col min="2" max="2" width="32.81640625" customWidth="1"/>
    <col min="3" max="3" width="19.1796875" customWidth="1"/>
    <col min="4" max="4" width="11.7265625" customWidth="1"/>
  </cols>
  <sheetData>
    <row r="1" spans="1:5" x14ac:dyDescent="0.35">
      <c r="A1" s="1"/>
      <c r="B1" s="1"/>
      <c r="C1" s="1"/>
      <c r="D1" s="1"/>
      <c r="E1" s="1"/>
    </row>
    <row r="2" spans="1:5" x14ac:dyDescent="0.35">
      <c r="A2" s="1"/>
      <c r="B2" s="1"/>
      <c r="C2" s="1"/>
      <c r="D2" s="1"/>
      <c r="E2" s="1"/>
    </row>
    <row r="3" spans="1:5" ht="15.75" customHeight="1" thickBot="1" x14ac:dyDescent="0.4">
      <c r="A3" s="1"/>
      <c r="B3" s="2" t="s">
        <v>2</v>
      </c>
      <c r="C3" s="20">
        <v>45016</v>
      </c>
      <c r="D3" s="20"/>
    </row>
    <row r="4" spans="1:5" ht="16.5" x14ac:dyDescent="0.35">
      <c r="A4" s="1"/>
      <c r="B4" s="3" t="s">
        <v>8</v>
      </c>
      <c r="C4" s="3"/>
      <c r="D4" s="8">
        <v>3000</v>
      </c>
      <c r="E4" s="1"/>
    </row>
    <row r="5" spans="1:5" ht="5.25" customHeight="1" x14ac:dyDescent="0.35">
      <c r="A5" s="1"/>
      <c r="B5" s="4"/>
      <c r="C5" s="4"/>
      <c r="D5" s="9"/>
      <c r="E5" s="1"/>
    </row>
    <row r="6" spans="1:5" x14ac:dyDescent="0.35">
      <c r="A6" s="1"/>
      <c r="B6" s="4" t="s">
        <v>3</v>
      </c>
      <c r="C6" s="4"/>
      <c r="D6" s="9"/>
      <c r="E6" s="1"/>
    </row>
    <row r="7" spans="1:5" x14ac:dyDescent="0.35">
      <c r="A7" s="1"/>
      <c r="B7" s="5" t="s">
        <v>0</v>
      </c>
      <c r="C7" s="17">
        <v>405</v>
      </c>
      <c r="D7" s="1"/>
      <c r="E7" s="1"/>
    </row>
    <row r="8" spans="1:5" x14ac:dyDescent="0.35">
      <c r="A8" s="1"/>
      <c r="B8" s="5" t="s">
        <v>1</v>
      </c>
      <c r="C8" s="18">
        <v>6</v>
      </c>
      <c r="D8" s="13"/>
      <c r="E8" s="1"/>
    </row>
    <row r="9" spans="1:5" x14ac:dyDescent="0.35">
      <c r="A9" s="1"/>
      <c r="B9" s="6" t="s">
        <v>6</v>
      </c>
      <c r="C9" s="19">
        <v>0</v>
      </c>
      <c r="D9" s="12"/>
      <c r="E9" s="1"/>
    </row>
    <row r="10" spans="1:5" x14ac:dyDescent="0.35">
      <c r="A10" s="1"/>
      <c r="B10" s="4" t="s">
        <v>7</v>
      </c>
      <c r="C10" s="5"/>
      <c r="D10" s="14">
        <f>SUM(C7:C9)</f>
        <v>411</v>
      </c>
      <c r="E10" s="1"/>
    </row>
    <row r="11" spans="1:5" ht="6.75" customHeight="1" x14ac:dyDescent="0.35">
      <c r="A11" s="1"/>
      <c r="B11" s="5"/>
      <c r="C11" s="5"/>
      <c r="D11" s="10"/>
      <c r="E11" s="1"/>
    </row>
    <row r="12" spans="1:5" ht="15" thickBot="1" x14ac:dyDescent="0.4">
      <c r="A12" s="1"/>
      <c r="B12" s="4" t="s">
        <v>4</v>
      </c>
      <c r="C12" s="4"/>
      <c r="D12" s="10">
        <v>0.05</v>
      </c>
      <c r="E12" s="1"/>
    </row>
    <row r="13" spans="1:5" x14ac:dyDescent="0.35">
      <c r="A13" s="1"/>
      <c r="B13" s="7" t="s">
        <v>5</v>
      </c>
      <c r="C13" s="7"/>
      <c r="D13" s="11">
        <f>D4-D10-D12</f>
        <v>2588.9499999999998</v>
      </c>
      <c r="E13" s="1"/>
    </row>
    <row r="14" spans="1:5" ht="4.5" customHeight="1" x14ac:dyDescent="0.35">
      <c r="A14" s="1"/>
      <c r="B14" s="16"/>
      <c r="C14" s="16"/>
      <c r="D14" s="16"/>
      <c r="E14" s="1"/>
    </row>
    <row r="15" spans="1:5" ht="2.25" customHeight="1" x14ac:dyDescent="0.35">
      <c r="A15" s="1"/>
      <c r="B15" s="1"/>
      <c r="C15" s="1"/>
      <c r="D15" s="1"/>
      <c r="E15" s="1"/>
    </row>
    <row r="16" spans="1:5" ht="15" customHeight="1" x14ac:dyDescent="0.35">
      <c r="A16" s="1"/>
      <c r="B16" s="21" t="s">
        <v>9</v>
      </c>
      <c r="C16" s="21"/>
      <c r="D16" s="21"/>
      <c r="E16" s="21"/>
    </row>
    <row r="17" spans="2:5" x14ac:dyDescent="0.35">
      <c r="B17" s="21"/>
      <c r="C17" s="21"/>
      <c r="D17" s="21"/>
      <c r="E17" s="21"/>
    </row>
    <row r="18" spans="2:5" ht="6" customHeight="1" x14ac:dyDescent="0.35">
      <c r="B18" s="15"/>
      <c r="C18" s="15"/>
      <c r="D18" s="15"/>
      <c r="E18" s="15"/>
    </row>
    <row r="19" spans="2:5" x14ac:dyDescent="0.35">
      <c r="B19" s="22"/>
      <c r="C19" s="22"/>
      <c r="D19" s="22"/>
      <c r="E19" s="22"/>
    </row>
    <row r="20" spans="2:5" x14ac:dyDescent="0.35">
      <c r="B20" s="22"/>
      <c r="C20" s="22"/>
      <c r="D20" s="22"/>
      <c r="E20" s="22"/>
    </row>
  </sheetData>
  <mergeCells count="3">
    <mergeCell ref="C3:D3"/>
    <mergeCell ref="B16:E17"/>
    <mergeCell ref="B19:E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Revolving Credit and ST Debt</vt:lpstr>
      <vt:lpstr>'Revolving Credit and ST Debt'!Print_Area</vt:lpstr>
    </vt:vector>
  </TitlesOfParts>
  <Company>Con Edison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Owsiany, Anna E.</dc:creator>
  <cp:lastModifiedBy>Owsiany, Anna E.</cp:lastModifiedBy>
  <cp:lastPrinted>2022-11-03T13:10:35Z</cp:lastPrinted>
  <dcterms:created xsi:type="dcterms:W3CDTF">2017-11-01T14:30:17Z</dcterms:created>
  <dcterms:modified xsi:type="dcterms:W3CDTF">2023-05-04T15:50:19Z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90586b-6766-439a-826f-fa6da183971c_Enabled">
    <vt:lpwstr>true</vt:lpwstr>
  </property>
  <property fmtid="{D5CDD505-2E9C-101B-9397-08002B2CF9AE}" pid="3" name="MSIP_Label_6490586b-6766-439a-826f-fa6da183971c_SetDate">
    <vt:lpwstr>2020-04-27T21:43:08Z</vt:lpwstr>
  </property>
  <property fmtid="{D5CDD505-2E9C-101B-9397-08002B2CF9AE}" pid="4" name="MSIP_Label_6490586b-6766-439a-826f-fa6da183971c_Method">
    <vt:lpwstr>Standard</vt:lpwstr>
  </property>
  <property fmtid="{D5CDD505-2E9C-101B-9397-08002B2CF9AE}" pid="5" name="MSIP_Label_6490586b-6766-439a-826f-fa6da183971c_Name">
    <vt:lpwstr>General</vt:lpwstr>
  </property>
  <property fmtid="{D5CDD505-2E9C-101B-9397-08002B2CF9AE}" pid="6" name="MSIP_Label_6490586b-6766-439a-826f-fa6da183971c_SiteId">
    <vt:lpwstr>e9aef9b7-25ca-4518-a881-33e546773136</vt:lpwstr>
  </property>
  <property fmtid="{D5CDD505-2E9C-101B-9397-08002B2CF9AE}" pid="7" name="MSIP_Label_6490586b-6766-439a-826f-fa6da183971c_ActionId">
    <vt:lpwstr>39b20f93-28f7-4946-b3ee-0000361ce3d6</vt:lpwstr>
  </property>
  <property fmtid="{D5CDD505-2E9C-101B-9397-08002B2CF9AE}" pid="8" name="MSIP_Label_6490586b-6766-439a-826f-fa6da183971c_ContentBits">
    <vt:lpwstr>0</vt:lpwstr>
  </property>
</Properties>
</file>